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1\Desktop\Ataskaitos III ketv\S1 forma\"/>
    </mc:Choice>
  </mc:AlternateContent>
  <xr:revisionPtr revIDLastSave="0" documentId="13_ncr:1_{879CA51C-A9ED-41E6-88B8-73A525ED1CFD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Forma Nr.1" sheetId="1" r:id="rId1"/>
    <sheet name="Lapas2" sheetId="2" r:id="rId2"/>
    <sheet name="Lapas3" sheetId="3" r:id="rId3"/>
  </sheets>
  <calcPr calcId="191029"/>
  <customWorkbookViews>
    <customWorkbookView name="Greta Adomaitė - Individuali peržiūra" guid="{E2955A37-FBEE-4EC8-839B-9425A260F72F}" mergeInterval="0" personalView="1" maximized="1" windowWidth="1916" windowHeight="824" activeSheetId="1" showComments="commIndAndComment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Brigita - Individuali peržiūra" guid="{F952184B-4775-4FA7-A392-82240D5E4435}" mergeInterval="0" personalView="1" xWindow="64" yWindow="56" windowWidth="1777" windowHeight="976" activeSheetId="1"/>
    <customWorkbookView name="Rita Dasevičienė - Individuali peržiūra" guid="{07427C95-9B8A-4ED1-ABD4-4C5E1FB68348}" mergeInterval="0" personalView="1" maximized="1" windowWidth="1916" windowHeight="803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enata Karpavičienė - Individuali peržiūra" guid="{E0D400B3-8FC3-466A-B5B3-5404C4CB90DC}" mergeInterval="0" personalView="1" maximized="1" windowWidth="1916" windowHeight="854" activeSheetId="1"/>
    <customWorkbookView name="Lina Šiurkienė - Individuali peržiūra" guid="{565F637B-CB0B-4AA9-AADF-70F330D568FB}" mergeInterval="0" personalView="1" maximized="1" windowWidth="1424" windowHeight="561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Brigita Šidlauskaitė-Riazanova - Individuali peržiūra" guid="{879C4340-A4BE-4E1A-AE9B-020920605866}" mergeInterval="0" personalView="1" maximized="1" windowWidth="1904" windowHeight="821" activeSheetId="2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Jolanta Puodžiūnienė - Individuali peržiūra" guid="{4272582E-53D3-4E54-829D-205CF1DCC729}" mergeInterval="0" personalView="1" maximized="1" windowWidth="1596" windowHeight="682" activeSheetId="1" showComments="commIndAndComment"/>
  </customWorkbookViews>
</workbook>
</file>

<file path=xl/calcChain.xml><?xml version="1.0" encoding="utf-8"?>
<calcChain xmlns="http://schemas.openxmlformats.org/spreadsheetml/2006/main">
  <c r="G30" i="1" l="1"/>
  <c r="G31" i="1"/>
  <c r="G32" i="1"/>
  <c r="H30" i="1" l="1"/>
  <c r="I30" i="1" s="1"/>
  <c r="H31" i="1"/>
  <c r="I31" i="1" s="1"/>
  <c r="H32" i="1"/>
  <c r="F29" i="1"/>
  <c r="E29" i="1"/>
  <c r="D29" i="1"/>
  <c r="C29" i="1"/>
  <c r="B29" i="1"/>
  <c r="H29" i="1" l="1"/>
  <c r="I32" i="1"/>
  <c r="I29" i="1" s="1"/>
  <c r="G29" i="1"/>
</calcChain>
</file>

<file path=xl/sharedStrings.xml><?xml version="1.0" encoding="utf-8"?>
<sst xmlns="http://schemas.openxmlformats.org/spreadsheetml/2006/main" count="47" uniqueCount="45">
  <si>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</si>
  <si>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</si>
  <si>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</si>
  <si>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</si>
  <si>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</si>
  <si>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</si>
  <si>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</si>
  <si>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</si>
  <si>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</si>
  <si>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</si>
  <si>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</si>
  <si>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</si>
  <si>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</si>
  <si>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</si>
  <si>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</si>
  <si>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</si>
  <si>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</si>
  <si>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</si>
  <si>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</si>
  <si>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</si>
  <si>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</si>
  <si>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</si>
  <si>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</si>
  <si>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</si>
  <si>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</si>
  <si>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</si>
  <si>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</si>
  <si>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</si>
  <si>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</si>
  <si>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t>Direktorė</t>
  </si>
  <si>
    <t>Šiaulių apskaitos centro vyr. buhalterė</t>
  </si>
  <si>
    <t>Stanislava Vaičiulienė</t>
  </si>
  <si>
    <t>Finansavimo šaltinis 30</t>
  </si>
  <si>
    <t>Finansavimo šaltinis 32</t>
  </si>
  <si>
    <t>Finansavimo šaltinis 33</t>
  </si>
  <si>
    <t>Šiaulių lopšelis-darželis "Salduvė", 190526428, Vilniaus g. 38D, Šiauliai</t>
  </si>
  <si>
    <t>Aida Striaukaitė-Gumuliauskienė</t>
  </si>
  <si>
    <t>2022 m. rugpjūčio 30 d. įsakymo Nr. 1K-301 redakcija)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</si>
  <si>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>Asignavimų valdytojai, finansuojami  iš Lietuvos Respublikos valstybės biudžeto, finansavimo  šaltinius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detaliai nurodo atskirose eilutėse, vadovaudamiesi Asignavimų valdytojų programų, finansuojamų iš Lietuvos Respublikos valstybės biudžeto, finansavimo šaltinių klasifikacijos, patvirtintos Lietuvos Respublikos finansų ministro 2011 m. rugpjūčio 8 d. įsakymu Nr. 1K-265 „Dėl Asignavimų valdytojų programų, finansuojamų iš Lietuvos Respublikos valstybės biudžeto, finansavimo šaltinių klasifikacijoa patvirtinimo“.</t>
    </r>
  </si>
  <si>
    <r>
      <t>(finansinę apskaitą tvarkančio asmens</t>
    </r>
    <r>
      <rPr>
        <b/>
        <sz val="9"/>
        <rFont val="Times New Roman"/>
        <family val="1"/>
        <charset val="186"/>
      </rPr>
      <t>,</t>
    </r>
    <r>
      <rPr>
        <sz val="9"/>
        <rFont val="Times New Roman"/>
        <family val="1"/>
        <charset val="186"/>
      </rPr>
      <t xml:space="preserve"> centralizuotos apskaitos įstaigos vadovo arba jo įgalioto asmens pareigų pavadinimas)</t>
    </r>
  </si>
  <si>
    <t>KETVIRTINĖ</t>
  </si>
  <si>
    <t>(Biudžetinių įstaigų pajamų 2023 m.rugsėjo 30 d. metinės, ketvirtinės ataskaitos forma Nr. 1)</t>
  </si>
  <si>
    <t>BIUDŽETINIŲ ĮSTAIGŲ PAJAMŲ 2023 M.RUGSĖJO 30 D.</t>
  </si>
  <si>
    <t>2023-03</t>
  </si>
  <si>
    <t>PASTABA. Surinkta: 32- 146,00 Eur, 33 - 97636,17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</si>
</sst>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5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3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14" fontId="0" fillId="0" borderId="0" xfId="0" applyNumberFormat="1"/>
    <xf numFmtId="0" fontId="14" fillId="0" borderId="0" xfId="0" applyFont="1" applyAlignment="1">
      <alignment wrapText="1"/>
    </xf>
    <xf numFmtId="0" fontId="16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20" fillId="0" borderId="0" xfId="0" applyFont="1"/>
    <xf numFmtId="0" fontId="16" fillId="0" borderId="2" xfId="0" applyFont="1" applyBorder="1"/>
    <xf numFmtId="0" fontId="21" fillId="0" borderId="2" xfId="0" applyFont="1" applyBorder="1"/>
    <xf numFmtId="2" fontId="4" fillId="0" borderId="1" xfId="0" applyNumberFormat="1" applyFont="1" applyBorder="1"/>
    <xf numFmtId="2" fontId="4" fillId="0" borderId="1" xfId="0" applyNumberFormat="1" applyFont="1" applyFill="1" applyBorder="1"/>
    <xf numFmtId="14" fontId="10" fillId="0" borderId="2" xfId="2" applyNumberFormat="1" applyFont="1" applyBorder="1" applyAlignment="1">
      <alignment horizontal="left" vertical="center" wrapText="1"/>
    </xf>
    <xf numFmtId="49" fontId="10" fillId="0" borderId="2" xfId="2" quotePrefix="1" applyNumberFormat="1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49" fontId="12" fillId="0" borderId="4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Įprastas" xfId="0" builtinId="0"/>
    <cellStyle name="Įprastas 5" xfId="1" xr:uid="{00000000-0005-0000-0000-000001000000}"/>
    <cellStyle name="Normal_biudz uz 2001 atskaitomybe3" xfId="2" xr:uid="{00000000-0005-0000-0000-000002000000}"/>
    <cellStyle name="Normal_TRECFORMantras200133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topLeftCell="A31" zoomScale="120" zoomScaleNormal="120" workbookViewId="0">
      <selection activeCell="B44" sqref="B44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21.5703125" customWidth="1"/>
    <col min="9" max="9" width="26.140625" customWidth="1"/>
    <col min="10" max="10" width="10.140625" bestFit="1" customWidth="1"/>
  </cols>
  <sheetData>
    <row r="1" spans="1:12" ht="15.75">
      <c r="A1" s="26"/>
      <c r="B1" s="26"/>
      <c r="C1" s="26"/>
      <c r="D1" s="26"/>
      <c r="E1" s="26"/>
      <c r="F1" s="26"/>
      <c r="G1" s="26"/>
      <c r="H1" s="29" t="s">
        <v>21</v>
      </c>
      <c r="I1" s="30"/>
      <c r="L1" s="1"/>
    </row>
    <row r="2" spans="1:12" ht="15.75">
      <c r="A2" s="26"/>
      <c r="B2" s="26"/>
      <c r="C2" s="26"/>
      <c r="D2" s="26"/>
      <c r="E2" s="26"/>
      <c r="F2" s="26"/>
      <c r="G2" s="26"/>
      <c r="H2" s="29" t="s">
        <v>0</v>
      </c>
      <c r="I2" s="30"/>
      <c r="L2" s="1"/>
    </row>
    <row r="3" spans="1:12" ht="15.75">
      <c r="A3" s="26"/>
      <c r="B3" s="26"/>
      <c r="C3" s="26"/>
      <c r="D3" s="26"/>
      <c r="E3" s="26"/>
      <c r="F3" s="26"/>
      <c r="G3" s="26"/>
      <c r="H3" s="29" t="s">
        <v>1</v>
      </c>
      <c r="I3" s="30"/>
      <c r="L3" s="1"/>
    </row>
    <row r="4" spans="1:12" ht="15.75">
      <c r="A4" s="26"/>
      <c r="B4" s="26"/>
      <c r="C4" s="26"/>
      <c r="D4" s="26"/>
      <c r="E4" s="26"/>
      <c r="F4" s="26"/>
      <c r="G4" s="26"/>
      <c r="H4" s="29" t="s">
        <v>2</v>
      </c>
      <c r="I4" s="30"/>
      <c r="L4" s="1"/>
    </row>
    <row r="5" spans="1:12" ht="13.5" customHeight="1">
      <c r="A5" s="26"/>
      <c r="B5" s="26"/>
      <c r="C5" s="26"/>
      <c r="D5" s="26"/>
      <c r="E5" s="26"/>
      <c r="F5" s="26"/>
      <c r="G5" s="26"/>
      <c r="H5" s="29" t="s">
        <v>37</v>
      </c>
      <c r="I5" s="30"/>
      <c r="L5" s="1"/>
    </row>
    <row r="6" spans="1:12" ht="13.5" customHeight="1">
      <c r="A6" s="26"/>
      <c r="B6" s="26"/>
      <c r="C6" s="26"/>
      <c r="D6" s="26"/>
      <c r="E6" s="26"/>
      <c r="F6" s="26"/>
      <c r="G6" s="26"/>
      <c r="H6" s="27"/>
      <c r="I6" s="20"/>
      <c r="L6" s="1"/>
    </row>
    <row r="7" spans="1:12" ht="13.5" customHeight="1">
      <c r="A7" s="26"/>
      <c r="B7" s="28" t="s">
        <v>41</v>
      </c>
      <c r="C7" s="26"/>
      <c r="D7" s="26"/>
      <c r="E7" s="26"/>
      <c r="F7" s="26"/>
      <c r="G7" s="26"/>
      <c r="H7" s="27"/>
      <c r="I7" s="20"/>
      <c r="L7" s="1"/>
    </row>
    <row r="8" spans="1:12" ht="13.5" customHeight="1">
      <c r="H8" s="8"/>
      <c r="I8" s="1"/>
      <c r="L8" s="1"/>
    </row>
    <row r="9" spans="1:12">
      <c r="A9" s="51" t="s">
        <v>35</v>
      </c>
      <c r="B9" s="51"/>
      <c r="C9" s="51"/>
      <c r="D9" s="51"/>
      <c r="E9" s="51"/>
      <c r="F9" s="51"/>
      <c r="G9" s="51"/>
      <c r="H9" s="51"/>
      <c r="I9" s="51"/>
    </row>
    <row r="10" spans="1:12" ht="15" customHeight="1">
      <c r="A10" s="50" t="s">
        <v>3</v>
      </c>
      <c r="B10" s="50"/>
      <c r="C10" s="50"/>
      <c r="D10" s="50"/>
      <c r="E10" s="50"/>
      <c r="F10" s="50"/>
      <c r="G10" s="50"/>
      <c r="H10" s="50"/>
      <c r="I10" s="50"/>
    </row>
    <row r="11" spans="1:12" ht="1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12" ht="15.75">
      <c r="A12" s="52"/>
      <c r="B12" s="52"/>
      <c r="C12" s="52"/>
      <c r="D12" s="52"/>
      <c r="E12" s="52"/>
      <c r="F12" s="52"/>
      <c r="G12" s="52"/>
      <c r="H12" s="52"/>
      <c r="I12" s="52"/>
    </row>
    <row r="13" spans="1:12" ht="15.75">
      <c r="A13" s="49" t="s">
        <v>42</v>
      </c>
      <c r="B13" s="49"/>
      <c r="C13" s="49"/>
      <c r="D13" s="49"/>
      <c r="E13" s="49"/>
      <c r="F13" s="49"/>
      <c r="G13" s="49"/>
      <c r="H13" s="49"/>
      <c r="I13" s="49"/>
    </row>
    <row r="14" spans="1:12">
      <c r="C14" s="10"/>
      <c r="D14" s="10" t="s">
        <v>40</v>
      </c>
      <c r="E14" s="10"/>
    </row>
    <row r="15" spans="1:12">
      <c r="A15" s="53" t="s">
        <v>18</v>
      </c>
      <c r="B15" s="53"/>
      <c r="C15" s="53"/>
      <c r="D15" s="53"/>
      <c r="E15" s="53"/>
      <c r="F15" s="53"/>
      <c r="G15" s="53"/>
      <c r="H15" s="53"/>
      <c r="I15" s="53"/>
    </row>
    <row r="16" spans="1:12" ht="15.75">
      <c r="A16" s="48" t="s">
        <v>4</v>
      </c>
      <c r="B16" s="48"/>
      <c r="C16" s="48"/>
      <c r="D16" s="48"/>
      <c r="E16" s="48"/>
      <c r="F16" s="48"/>
      <c r="G16" s="48"/>
      <c r="H16" s="48"/>
      <c r="I16" s="48"/>
    </row>
    <row r="18" spans="1:11">
      <c r="C18" s="44">
        <v>45202</v>
      </c>
      <c r="D18" s="12" t="s">
        <v>5</v>
      </c>
      <c r="E18" s="45" t="s">
        <v>43</v>
      </c>
    </row>
    <row r="19" spans="1:11">
      <c r="C19" s="11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  <c r="I20" s="1"/>
    </row>
    <row r="21" spans="1:11">
      <c r="D21" s="1"/>
      <c r="E21" s="1"/>
      <c r="F21" s="16"/>
      <c r="G21" s="1"/>
      <c r="H21" s="1"/>
      <c r="I21" s="1" t="s">
        <v>7</v>
      </c>
    </row>
    <row r="22" spans="1:11">
      <c r="D22" s="1"/>
      <c r="E22" s="1"/>
      <c r="F22" s="1"/>
      <c r="H22" s="20" t="s">
        <v>22</v>
      </c>
      <c r="I22" s="4"/>
    </row>
    <row r="23" spans="1:11">
      <c r="D23" s="1"/>
      <c r="E23" s="1"/>
      <c r="F23" s="1"/>
      <c r="G23" s="1"/>
      <c r="H23" s="1" t="s">
        <v>8</v>
      </c>
      <c r="I23" s="4"/>
    </row>
    <row r="24" spans="1:11">
      <c r="D24" s="1"/>
      <c r="E24" s="1"/>
      <c r="F24" s="1"/>
      <c r="G24" s="1"/>
      <c r="H24" s="16" t="s">
        <v>9</v>
      </c>
      <c r="I24" s="4"/>
    </row>
    <row r="25" spans="1:11">
      <c r="A25" s="15"/>
      <c r="B25" s="15"/>
      <c r="C25" s="15"/>
      <c r="D25" s="15"/>
      <c r="E25" s="15"/>
      <c r="F25" s="15"/>
      <c r="G25" s="15"/>
      <c r="H25" s="15"/>
      <c r="I25" s="15"/>
    </row>
    <row r="26" spans="1:11">
      <c r="B26" s="23"/>
      <c r="I26" s="31" t="s">
        <v>16</v>
      </c>
    </row>
    <row r="27" spans="1:11" ht="154.5" customHeight="1">
      <c r="A27" s="33" t="s">
        <v>25</v>
      </c>
      <c r="B27" s="34" t="s">
        <v>23</v>
      </c>
      <c r="C27" s="34" t="s">
        <v>27</v>
      </c>
      <c r="D27" s="35" t="s">
        <v>20</v>
      </c>
      <c r="E27" s="35" t="s">
        <v>10</v>
      </c>
      <c r="F27" s="35" t="s">
        <v>11</v>
      </c>
      <c r="G27" s="34" t="s">
        <v>24</v>
      </c>
      <c r="H27" s="35" t="s">
        <v>12</v>
      </c>
      <c r="I27" s="34" t="s">
        <v>17</v>
      </c>
      <c r="J27" s="1"/>
      <c r="K27" s="1"/>
    </row>
    <row r="28" spans="1:11" ht="12" customHeight="1">
      <c r="A28" s="13">
        <v>1</v>
      </c>
      <c r="B28" s="13">
        <v>2</v>
      </c>
      <c r="C28" s="13">
        <v>3</v>
      </c>
      <c r="D28" s="13">
        <v>4</v>
      </c>
      <c r="E28" s="13">
        <v>5</v>
      </c>
      <c r="F28" s="13">
        <v>6</v>
      </c>
      <c r="G28" s="13">
        <v>7</v>
      </c>
      <c r="H28" s="13">
        <v>8</v>
      </c>
      <c r="I28" s="13">
        <v>9</v>
      </c>
    </row>
    <row r="29" spans="1:11" ht="47.25">
      <c r="A29" s="25" t="s">
        <v>28</v>
      </c>
      <c r="B29" s="42">
        <f t="shared" ref="B29:I29" si="0">SUM(B32+B31+B30)</f>
        <v>3994.37</v>
      </c>
      <c r="C29" s="42">
        <f t="shared" si="0"/>
        <v>98300</v>
      </c>
      <c r="D29" s="42">
        <f t="shared" si="0"/>
        <v>63200</v>
      </c>
      <c r="E29" s="42">
        <f t="shared" si="0"/>
        <v>60149.71</v>
      </c>
      <c r="F29" s="42">
        <f t="shared" si="0"/>
        <v>60084.71</v>
      </c>
      <c r="G29" s="42">
        <f t="shared" si="0"/>
        <v>7044.6600000000035</v>
      </c>
      <c r="H29" s="42">
        <f t="shared" si="0"/>
        <v>65</v>
      </c>
      <c r="I29" s="42">
        <f t="shared" si="0"/>
        <v>7109.6600000000035</v>
      </c>
      <c r="J29" s="24"/>
    </row>
    <row r="30" spans="1:11">
      <c r="A30" s="2" t="s">
        <v>32</v>
      </c>
      <c r="B30" s="42">
        <v>3994.37</v>
      </c>
      <c r="C30" s="42"/>
      <c r="D30" s="42"/>
      <c r="E30" s="42">
        <v>3994.37</v>
      </c>
      <c r="F30" s="42">
        <v>3994.37</v>
      </c>
      <c r="G30" s="42">
        <f>SUM(B30+D30-E30)</f>
        <v>0</v>
      </c>
      <c r="H30" s="42">
        <f>SUM(E30-F30)</f>
        <v>0</v>
      </c>
      <c r="I30" s="42">
        <f>SUM(G30+H30)</f>
        <v>0</v>
      </c>
      <c r="J30" s="24"/>
    </row>
    <row r="31" spans="1:11">
      <c r="A31" s="2" t="s">
        <v>33</v>
      </c>
      <c r="B31" s="42">
        <v>0</v>
      </c>
      <c r="C31" s="42">
        <v>100</v>
      </c>
      <c r="D31" s="42">
        <v>100</v>
      </c>
      <c r="E31" s="42">
        <v>100</v>
      </c>
      <c r="F31" s="42">
        <v>100</v>
      </c>
      <c r="G31" s="42">
        <f>SUM(B31+D31-E31)</f>
        <v>0</v>
      </c>
      <c r="H31" s="42">
        <f>SUM(E31-F31)</f>
        <v>0</v>
      </c>
      <c r="I31" s="42">
        <f>SUM(G31+H31)</f>
        <v>0</v>
      </c>
    </row>
    <row r="32" spans="1:11">
      <c r="A32" s="36" t="s">
        <v>34</v>
      </c>
      <c r="B32" s="42">
        <v>0</v>
      </c>
      <c r="C32" s="43">
        <v>98200</v>
      </c>
      <c r="D32" s="42">
        <v>63100</v>
      </c>
      <c r="E32" s="42">
        <v>56055.34</v>
      </c>
      <c r="F32" s="42">
        <v>55990.34</v>
      </c>
      <c r="G32" s="42">
        <f>SUM(B32+D32-E32)</f>
        <v>7044.6600000000035</v>
      </c>
      <c r="H32" s="42">
        <f>SUM(E32-F32)</f>
        <v>65</v>
      </c>
      <c r="I32" s="42">
        <f>SUM(G32+H32)</f>
        <v>7109.6600000000035</v>
      </c>
    </row>
    <row r="33" spans="1:17">
      <c r="A33" s="37" t="s">
        <v>19</v>
      </c>
      <c r="B33" s="3"/>
      <c r="C33" s="3"/>
      <c r="D33" s="3"/>
      <c r="E33" s="3"/>
      <c r="F33" s="3"/>
      <c r="G33" s="3"/>
      <c r="H33" s="3"/>
      <c r="I33" s="3"/>
    </row>
    <row r="34" spans="1:17" ht="28.5" customHeight="1">
      <c r="A34" s="47" t="s">
        <v>38</v>
      </c>
      <c r="B34" s="47"/>
      <c r="C34" s="47"/>
      <c r="D34" s="47"/>
      <c r="E34" s="47"/>
      <c r="F34" s="47"/>
      <c r="G34" s="47"/>
      <c r="H34" s="47"/>
      <c r="I34" s="47"/>
      <c r="J34" s="32"/>
      <c r="K34" s="32"/>
      <c r="L34" s="32"/>
      <c r="M34" s="32"/>
      <c r="N34" s="32"/>
      <c r="O34" s="32"/>
      <c r="P34" s="32"/>
      <c r="Q34" s="32"/>
    </row>
    <row r="35" spans="1:17">
      <c r="A35" s="46" t="s">
        <v>44</v>
      </c>
      <c r="B35" s="18"/>
      <c r="C35" s="18"/>
      <c r="D35" s="18"/>
      <c r="E35" s="18"/>
      <c r="F35" s="18"/>
      <c r="G35" s="18"/>
      <c r="H35" s="18"/>
      <c r="I35" s="18"/>
    </row>
    <row r="36" spans="1:17">
      <c r="A36" s="17"/>
      <c r="B36" s="18"/>
      <c r="C36" s="18"/>
      <c r="D36" s="18"/>
      <c r="E36" s="18"/>
      <c r="F36" s="18"/>
      <c r="G36" s="18"/>
      <c r="H36" s="18"/>
      <c r="I36" s="18"/>
    </row>
    <row r="37" spans="1:17" ht="14.25" customHeight="1">
      <c r="A37" s="40" t="s">
        <v>29</v>
      </c>
      <c r="D37" s="5"/>
      <c r="F37" s="21"/>
      <c r="H37" s="5" t="s">
        <v>36</v>
      </c>
    </row>
    <row r="38" spans="1:17">
      <c r="A38" s="15" t="s">
        <v>13</v>
      </c>
      <c r="B38" s="1"/>
      <c r="C38" s="1"/>
      <c r="D38" s="7" t="s">
        <v>14</v>
      </c>
      <c r="E38" s="1"/>
      <c r="F38" s="22"/>
      <c r="G38" s="1"/>
      <c r="H38" s="15" t="s">
        <v>15</v>
      </c>
      <c r="I38" s="1"/>
    </row>
    <row r="39" spans="1:17">
      <c r="A39" s="1"/>
      <c r="B39" s="1"/>
      <c r="C39" s="1"/>
      <c r="D39" s="15"/>
      <c r="E39" s="1"/>
      <c r="F39" s="1"/>
      <c r="G39" s="1"/>
      <c r="H39" s="1"/>
      <c r="I39" s="1"/>
    </row>
    <row r="40" spans="1:17">
      <c r="A40" s="41" t="s">
        <v>30</v>
      </c>
      <c r="B40" s="6"/>
      <c r="C40" s="1"/>
      <c r="D40" s="14"/>
      <c r="E40" s="1"/>
      <c r="F40" s="1"/>
      <c r="G40" s="1"/>
      <c r="H40" s="41" t="s">
        <v>31</v>
      </c>
      <c r="I40" s="1"/>
    </row>
    <row r="41" spans="1:17" ht="24.75">
      <c r="A41" s="38" t="s">
        <v>39</v>
      </c>
      <c r="B41" s="19"/>
      <c r="C41" s="20"/>
      <c r="D41" s="7" t="s">
        <v>14</v>
      </c>
      <c r="E41" s="1"/>
      <c r="F41" s="1"/>
      <c r="G41" s="1"/>
      <c r="H41" s="15" t="s">
        <v>15</v>
      </c>
      <c r="I41" s="1"/>
    </row>
    <row r="44" spans="1:17" ht="15.75">
      <c r="D44" s="39" t="s">
        <v>26</v>
      </c>
      <c r="E44" s="26"/>
      <c r="F44" s="26"/>
      <c r="G44" s="26"/>
    </row>
  </sheetData>
  <customSheetViews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2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3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4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7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8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9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10"/>
    </customSheetView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1"/>
    </customSheetView>
  </customSheetViews>
  <mergeCells count="7">
    <mergeCell ref="A34:I34"/>
    <mergeCell ref="A16:I16"/>
    <mergeCell ref="A13:I13"/>
    <mergeCell ref="A10:I10"/>
    <mergeCell ref="A9:I9"/>
    <mergeCell ref="A12:I12"/>
    <mergeCell ref="A15:I15"/>
  </mergeCells>
  <pageMargins left="0.7" right="0.7" top="0.75" bottom="0.75" header="0.3" footer="0.3"/>
  <pageSetup paperSize="9" scale="59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29"/>
    </sheetView>
  </sheetViews>
  <sheetFormatPr defaultRowHeight="15"/>
  <sheetData/>
  <customSheetViews>
    <customSheetView guid="{E2955A37-FBEE-4EC8-839B-9425A260F72F}" state="hidden">
      <selection sqref="A1:XFD29"/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4272582E-53D3-4E54-829D-205CF1DCC729}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E2955A37-FBEE-4EC8-839B-9425A260F72F}" state="hidden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PC31</cp:lastModifiedBy>
  <cp:lastPrinted>2023-10-13T08:22:18Z</cp:lastPrinted>
  <dcterms:created xsi:type="dcterms:W3CDTF">2018-11-13T06:22:20Z</dcterms:created>
  <dcterms:modified xsi:type="dcterms:W3CDTF">2023-10-13T08:36:41Z</dcterms:modified>
</cp:coreProperties>
</file>