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4\Desktop\L.d. Salduvė\2023 m\"/>
    </mc:Choice>
  </mc:AlternateContent>
  <bookViews>
    <workbookView xWindow="0" yWindow="0" windowWidth="28800" windowHeight="11610"/>
  </bookViews>
  <sheets>
    <sheet name="Forma Nr.1" sheetId="1" r:id="rId1"/>
    <sheet name="Lapas2" sheetId="2" r:id="rId2"/>
    <sheet name="Lapas3" sheetId="3" r:id="rId3"/>
  </sheets>
  <calcPr calcId="162913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<sst xmlns="http://schemas.openxmlformats.org/spreadsheetml/2006/main" count="47" uniqueCount="45">
  <si>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</si>
  <si>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</si>
  <si>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</si>
  <si>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</si>
  <si>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</si>
  <si>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</si>
  <si>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</si>
  <si>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</si>
  <si>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</si>
  <si>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</si>
  <si>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</si>
  <si>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</si>
  <si>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</si>
  <si>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</si>
  <si>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</si>
  <si>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</si>
  <si>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</si>
  <si>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</si>
  <si>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</si>
  <si>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</si>
  <si>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</si>
  <si>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</si>
  <si>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</si>
  <si>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</si>
  <si>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</si>
  <si>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</si>
  <si>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</si>
  <si>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</si>
  <si>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</si>
  <si>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</si>
  <si>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</si>
  <si>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</si>
  <si>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</si>
  <si>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</si>
  <si>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</si>
  <si>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lopšelis-darželis "Salduvė", 190526428, Vilniaus g. 38D, Šiauliai</t>
  </si>
  <si>
    <t>Aida Striaukaitė-Gumuliauskienė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</si>
  <si>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</si>
  <si>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</si>
  <si>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</si>
  <si>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(Biudžetinių įstaigų pajamų 2023 m. kovo 31 d. metinės, ketvirtinės ataskaitos forma Nr. 1)</t>
  </si>
  <si>
    <t>BIUDŽETINIŲ ĮSTAIGŲ PAJAMŲ 2023 M. KOVO 31 D.</t>
  </si>
  <si>
    <t>KETVIRTINĖ</t>
  </si>
  <si>
    <t>2023-01</t>
  </si>
  <si>
    <t>PASTABA. Surinkta: 32- 70,00 Eur, 33 - 20 939,62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</si>
</sst>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14" fontId="10" fillId="0" borderId="2" xfId="2" applyNumberFormat="1" applyFont="1" applyBorder="1" applyAlignment="1">
      <alignment horizontal="left" vertical="center" wrapText="1"/>
    </xf>
    <xf numFmtId="49" fontId="10" fillId="0" borderId="2" xfId="2" quotePrefix="1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Normal="100" workbookViewId="0">
      <selection activeCell="B45" sqref="B4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37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40</v>
      </c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8"/>
      <c r="I8" s="1"/>
      <c r="L8" s="1"/>
    </row>
    <row r="9" spans="1:12">
      <c r="A9" s="50" t="s">
        <v>35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41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42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44">
        <v>45021</v>
      </c>
      <c r="D18" s="12" t="s">
        <v>5</v>
      </c>
      <c r="E18" s="45" t="s">
        <v>43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54.5" customHeight="1">
      <c r="A27" s="33" t="s">
        <v>25</v>
      </c>
      <c r="B27" s="34" t="s">
        <v>23</v>
      </c>
      <c r="C27" s="34" t="s">
        <v>27</v>
      </c>
      <c r="D27" s="35" t="s">
        <v>20</v>
      </c>
      <c r="E27" s="35" t="s">
        <v>10</v>
      </c>
      <c r="F27" s="35" t="s">
        <v>11</v>
      </c>
      <c r="G27" s="34" t="s">
        <v>24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28</v>
      </c>
      <c r="B29" s="42">
        <f t="shared" ref="B29:I29" si="0">SUM(B32+B31+B30)</f>
        <v>3994.37</v>
      </c>
      <c r="C29" s="42">
        <f t="shared" si="0"/>
        <v>77800</v>
      </c>
      <c r="D29" s="42">
        <f t="shared" si="0"/>
        <v>21100</v>
      </c>
      <c r="E29" s="42">
        <f t="shared" si="0"/>
        <v>15653.789999999999</v>
      </c>
      <c r="F29" s="42">
        <f t="shared" si="0"/>
        <v>15653.789999999999</v>
      </c>
      <c r="G29" s="42">
        <f t="shared" si="0"/>
        <v>9440.58</v>
      </c>
      <c r="H29" s="42">
        <f t="shared" si="0"/>
        <v>0</v>
      </c>
      <c r="I29" s="42">
        <f t="shared" si="0"/>
        <v>9440.58</v>
      </c>
      <c r="J29" s="24"/>
    </row>
    <row r="30" spans="1:11">
      <c r="A30" s="2" t="s">
        <v>32</v>
      </c>
      <c r="B30" s="42">
        <v>3994.37</v>
      </c>
      <c r="C30" s="42"/>
      <c r="D30" s="42"/>
      <c r="E30" s="42">
        <v>1094.06</v>
      </c>
      <c r="F30" s="42">
        <v>1094.06</v>
      </c>
      <c r="G30" s="42">
        <f>SUM(B30+D30-E30)</f>
        <v>2900.31</v>
      </c>
      <c r="H30" s="42">
        <f>SUM(E30-F30)</f>
        <v>0</v>
      </c>
      <c r="I30" s="42">
        <f>SUM(G30+H30)</f>
        <v>2900.31</v>
      </c>
      <c r="J30" s="24"/>
    </row>
    <row r="31" spans="1:11">
      <c r="A31" s="2" t="s">
        <v>33</v>
      </c>
      <c r="B31" s="42">
        <v>0</v>
      </c>
      <c r="C31" s="42">
        <v>0</v>
      </c>
      <c r="D31" s="42">
        <v>100</v>
      </c>
      <c r="E31" s="42">
        <v>0</v>
      </c>
      <c r="F31" s="42">
        <v>0</v>
      </c>
      <c r="G31" s="42">
        <f>SUM(B31+D31-E31)</f>
        <v>100</v>
      </c>
      <c r="H31" s="42">
        <f>SUM(E31-F31)</f>
        <v>0</v>
      </c>
      <c r="I31" s="42">
        <f>SUM(G31+H31)</f>
        <v>100</v>
      </c>
    </row>
    <row r="32" spans="1:11">
      <c r="A32" s="36" t="s">
        <v>34</v>
      </c>
      <c r="B32" s="42">
        <v>0</v>
      </c>
      <c r="C32" s="43">
        <v>77800</v>
      </c>
      <c r="D32" s="42">
        <v>21000</v>
      </c>
      <c r="E32" s="42">
        <v>14559.73</v>
      </c>
      <c r="F32" s="42">
        <v>14559.73</v>
      </c>
      <c r="G32" s="42">
        <f>SUM(B32+D32-E32)</f>
        <v>6440.27</v>
      </c>
      <c r="H32" s="42">
        <f>SUM(E32-F32)</f>
        <v>0</v>
      </c>
      <c r="I32" s="42">
        <f>SUM(G32+H32)</f>
        <v>6440.27</v>
      </c>
    </row>
    <row r="33" spans="1:17">
      <c r="A33" s="37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38</v>
      </c>
      <c r="B34" s="46"/>
      <c r="C34" s="46"/>
      <c r="D34" s="46"/>
      <c r="E34" s="46"/>
      <c r="F34" s="46"/>
      <c r="G34" s="46"/>
      <c r="H34" s="46"/>
      <c r="I34" s="46"/>
      <c r="J34" s="32"/>
      <c r="K34" s="32"/>
      <c r="L34" s="32"/>
      <c r="M34" s="32"/>
      <c r="N34" s="32"/>
      <c r="O34" s="32"/>
      <c r="P34" s="32"/>
      <c r="Q34" s="32"/>
    </row>
    <row r="35" spans="1:17">
      <c r="A35" s="53" t="s">
        <v>44</v>
      </c>
      <c r="B35" s="18"/>
      <c r="C35" s="18"/>
      <c r="D35" s="18"/>
      <c r="E35" s="18"/>
      <c r="F35" s="18"/>
      <c r="G35" s="18"/>
      <c r="H35" s="18"/>
      <c r="I35" s="18"/>
    </row>
    <row r="36" spans="1:17">
      <c r="A36" s="17"/>
      <c r="B36" s="18"/>
      <c r="C36" s="18"/>
      <c r="D36" s="18"/>
      <c r="E36" s="18"/>
      <c r="F36" s="18"/>
      <c r="G36" s="18"/>
      <c r="H36" s="18"/>
      <c r="I36" s="18"/>
    </row>
    <row r="37" spans="1:17" ht="14.25" customHeight="1">
      <c r="A37" s="40" t="s">
        <v>29</v>
      </c>
      <c r="D37" s="5"/>
      <c r="F37" s="21"/>
      <c r="H37" s="5" t="s">
        <v>36</v>
      </c>
    </row>
    <row r="38" spans="1:17">
      <c r="A38" s="15" t="s">
        <v>13</v>
      </c>
      <c r="B38" s="1"/>
      <c r="C38" s="1"/>
      <c r="D38" s="7" t="s">
        <v>14</v>
      </c>
      <c r="E38" s="1"/>
      <c r="F38" s="22"/>
      <c r="G38" s="1"/>
      <c r="H38" s="15" t="s">
        <v>15</v>
      </c>
      <c r="I38" s="1"/>
    </row>
    <row r="39" spans="1:17">
      <c r="A39" s="1"/>
      <c r="B39" s="1"/>
      <c r="C39" s="1"/>
      <c r="D39" s="15"/>
      <c r="E39" s="1"/>
      <c r="F39" s="1"/>
      <c r="G39" s="1"/>
      <c r="H39" s="1"/>
      <c r="I39" s="1"/>
    </row>
    <row r="40" spans="1:17">
      <c r="A40" s="41" t="s">
        <v>30</v>
      </c>
      <c r="B40" s="6"/>
      <c r="C40" s="1"/>
      <c r="D40" s="14"/>
      <c r="E40" s="1"/>
      <c r="F40" s="1"/>
      <c r="G40" s="1"/>
      <c r="H40" s="41" t="s">
        <v>31</v>
      </c>
      <c r="I40" s="1"/>
    </row>
    <row r="41" spans="1:17" ht="24.75">
      <c r="A41" s="38" t="s">
        <v>39</v>
      </c>
      <c r="B41" s="19"/>
      <c r="C41" s="20"/>
      <c r="D41" s="7" t="s">
        <v>14</v>
      </c>
      <c r="E41" s="1"/>
      <c r="F41" s="1"/>
      <c r="G41" s="1"/>
      <c r="H41" s="15" t="s">
        <v>15</v>
      </c>
      <c r="I41" s="1"/>
    </row>
    <row r="44" spans="1:17" ht="15.75">
      <c r="D44" s="39" t="s">
        <v>26</v>
      </c>
      <c r="E44" s="26"/>
      <c r="F44" s="26"/>
      <c r="G44" s="26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PC14</cp:lastModifiedBy>
  <cp:lastPrinted>2022-10-12T11:45:09Z</cp:lastPrinted>
  <dcterms:created xsi:type="dcterms:W3CDTF">2018-11-13T06:22:20Z</dcterms:created>
  <dcterms:modified xsi:type="dcterms:W3CDTF">2023-04-16T14:11:08Z</dcterms:modified>
</cp:coreProperties>
</file>